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880" activeTab="0"/>
  </bookViews>
  <sheets>
    <sheet name="Лист2" sheetId="1" r:id="rId1"/>
  </sheets>
  <definedNames>
    <definedName name="_xlnm.Print_Area" localSheetId="0">'Лист2'!$A:$IV</definedName>
  </definedNames>
  <calcPr fullCalcOnLoad="1"/>
</workbook>
</file>

<file path=xl/sharedStrings.xml><?xml version="1.0" encoding="utf-8"?>
<sst xmlns="http://schemas.openxmlformats.org/spreadsheetml/2006/main" count="115" uniqueCount="45">
  <si>
    <t>1.</t>
  </si>
  <si>
    <t>2.</t>
  </si>
  <si>
    <t>3.</t>
  </si>
  <si>
    <t>т.грн.</t>
  </si>
  <si>
    <t xml:space="preserve"> - транспортні послуги</t>
  </si>
  <si>
    <t>Чисельність працівників</t>
  </si>
  <si>
    <t>В.М.Кухта</t>
  </si>
  <si>
    <t>Всього</t>
  </si>
  <si>
    <t xml:space="preserve"> - по штатному розкладу</t>
  </si>
  <si>
    <t xml:space="preserve"> - фактична кількість</t>
  </si>
  <si>
    <t>Середня заробітна плата</t>
  </si>
  <si>
    <t>Фінансово-господарська діяльність</t>
  </si>
  <si>
    <t xml:space="preserve">                виручка за послуги</t>
  </si>
  <si>
    <t>в т.ч.         з бюджету</t>
  </si>
  <si>
    <t xml:space="preserve"> - зарплата з нарахуваннями</t>
  </si>
  <si>
    <t xml:space="preserve"> - матеріали</t>
  </si>
  <si>
    <t xml:space="preserve"> - комунальні послуги</t>
  </si>
  <si>
    <t xml:space="preserve">                інші доходи</t>
  </si>
  <si>
    <t xml:space="preserve"> - податки, збори</t>
  </si>
  <si>
    <t>Вик.гол.економіст</t>
  </si>
  <si>
    <t>Одиниця  виміру</t>
  </si>
  <si>
    <t>грн.</t>
  </si>
  <si>
    <t xml:space="preserve">Доходи підприємства, </t>
  </si>
  <si>
    <t xml:space="preserve">Витрати, </t>
  </si>
  <si>
    <t>Фінансовий результат,</t>
  </si>
  <si>
    <t xml:space="preserve">Дебіторська заборгованість </t>
  </si>
  <si>
    <t xml:space="preserve">Кредиторська заборгованість </t>
  </si>
  <si>
    <t xml:space="preserve">        Директор КП "СКГ"</t>
  </si>
  <si>
    <t>Т.А.Гусак</t>
  </si>
  <si>
    <t>т.5-43-40</t>
  </si>
  <si>
    <t xml:space="preserve"> - на інші цілі</t>
  </si>
  <si>
    <t xml:space="preserve"> - розрахунки з підрядними організаціями</t>
  </si>
  <si>
    <t xml:space="preserve">                                      </t>
  </si>
  <si>
    <t xml:space="preserve">за  2008 рік  </t>
  </si>
  <si>
    <t xml:space="preserve"> - амортизація</t>
  </si>
  <si>
    <t>Сума, т.грн.</t>
  </si>
  <si>
    <t xml:space="preserve">         Звіт про стан фінансово-господарської діяльності </t>
  </si>
  <si>
    <t>один.</t>
  </si>
  <si>
    <t xml:space="preserve"> - штрав у фонд інвалідів</t>
  </si>
  <si>
    <t>на 01.07.09</t>
  </si>
  <si>
    <t xml:space="preserve">                             за І півріччя  2009 року                   </t>
  </si>
  <si>
    <t>*</t>
  </si>
  <si>
    <t xml:space="preserve">Вирахування з доходу </t>
  </si>
  <si>
    <t>Інші операційні витрати</t>
  </si>
  <si>
    <t>Податок на прибуток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</si>
</sst>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%"/>
    <numFmt numFmtId="178" formatCode="#.##0"/>
    <numFmt numFmtId="179" formatCode="#.##"/>
    <numFmt numFmtId="180" formatCode="#.###"/>
  </numFmts>
  <fonts count="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 vertical="top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9"/>
  <sheetViews>
    <sheetView tabSelected="1" workbookViewId="0" topLeftCell="A1">
      <selection activeCell="E86" sqref="E86"/>
    </sheetView>
  </sheetViews>
  <sheetFormatPr defaultColWidth="9.00390625" defaultRowHeight="12.75"/>
  <cols>
    <col min="1" max="1" width="5.125" style="2" customWidth="1"/>
    <col min="2" max="2" width="36.00390625" style="2" customWidth="1"/>
    <col min="3" max="3" width="15.625" style="2" customWidth="1"/>
    <col min="4" max="4" width="13.00390625" style="2" customWidth="1"/>
    <col min="5" max="5" width="14.125" style="2" customWidth="1"/>
    <col min="6" max="16384" width="9.125" style="2" customWidth="1"/>
  </cols>
  <sheetData>
    <row r="3" spans="1:4" s="51" customFormat="1" ht="18.75">
      <c r="A3" s="49"/>
      <c r="B3" s="50" t="s">
        <v>36</v>
      </c>
      <c r="C3" s="49"/>
      <c r="D3" s="49"/>
    </row>
    <row r="4" spans="1:4" s="51" customFormat="1" ht="18.75">
      <c r="A4" s="49"/>
      <c r="B4" s="50" t="s">
        <v>32</v>
      </c>
      <c r="C4" s="50" t="s">
        <v>33</v>
      </c>
      <c r="D4" s="49"/>
    </row>
    <row r="5" spans="1:4" ht="18.75" customHeight="1">
      <c r="A5" s="1"/>
      <c r="B5" s="3"/>
      <c r="C5" s="1"/>
      <c r="D5" s="1"/>
    </row>
    <row r="6" spans="1:5" s="10" customFormat="1" ht="25.5" customHeight="1">
      <c r="A6" s="5"/>
      <c r="B6" s="6" t="s">
        <v>5</v>
      </c>
      <c r="C6" s="7"/>
      <c r="D6" s="8"/>
      <c r="E6" s="9" t="s">
        <v>7</v>
      </c>
    </row>
    <row r="7" spans="1:5" s="10" customFormat="1" ht="15">
      <c r="A7" s="11"/>
      <c r="B7" s="11" t="s">
        <v>8</v>
      </c>
      <c r="C7" s="12"/>
      <c r="D7" s="13" t="s">
        <v>37</v>
      </c>
      <c r="E7" s="13">
        <v>144</v>
      </c>
    </row>
    <row r="8" spans="1:5" s="10" customFormat="1" ht="18" customHeight="1">
      <c r="A8" s="11"/>
      <c r="B8" s="14" t="s">
        <v>9</v>
      </c>
      <c r="C8" s="15"/>
      <c r="D8" s="13" t="s">
        <v>37</v>
      </c>
      <c r="E8" s="13">
        <v>100</v>
      </c>
    </row>
    <row r="9" spans="1:5" s="10" customFormat="1" ht="21" customHeight="1">
      <c r="A9" s="5"/>
      <c r="B9" s="6" t="s">
        <v>10</v>
      </c>
      <c r="C9" s="7"/>
      <c r="D9" s="16" t="s">
        <v>21</v>
      </c>
      <c r="E9" s="16">
        <v>1258</v>
      </c>
    </row>
    <row r="10" spans="1:5" ht="29.25" customHeight="1">
      <c r="A10" s="43"/>
      <c r="B10" s="18" t="s">
        <v>11</v>
      </c>
      <c r="C10" s="19"/>
      <c r="D10" s="55" t="s">
        <v>20</v>
      </c>
      <c r="E10" s="21" t="s">
        <v>35</v>
      </c>
    </row>
    <row r="11" spans="1:5" s="4" customFormat="1" ht="17.25" customHeight="1">
      <c r="A11" s="22" t="s">
        <v>0</v>
      </c>
      <c r="B11" s="33" t="s">
        <v>22</v>
      </c>
      <c r="C11" s="23"/>
      <c r="D11" s="26" t="s">
        <v>3</v>
      </c>
      <c r="E11" s="62">
        <f>E12+E13+E14-E15</f>
        <v>3003.0099999999998</v>
      </c>
    </row>
    <row r="12" spans="1:5" ht="17.25" customHeight="1">
      <c r="A12" s="27"/>
      <c r="B12" s="11" t="s">
        <v>13</v>
      </c>
      <c r="C12" s="46"/>
      <c r="D12" s="35" t="s">
        <v>3</v>
      </c>
      <c r="E12" s="30">
        <v>2832.07</v>
      </c>
    </row>
    <row r="13" spans="1:5" ht="16.5" customHeight="1">
      <c r="A13" s="27"/>
      <c r="B13" s="11" t="s">
        <v>12</v>
      </c>
      <c r="C13" s="46"/>
      <c r="D13" s="35" t="s">
        <v>3</v>
      </c>
      <c r="E13" s="30">
        <v>31.41</v>
      </c>
    </row>
    <row r="14" spans="1:5" ht="16.5" customHeight="1">
      <c r="A14" s="27"/>
      <c r="B14" s="11" t="s">
        <v>17</v>
      </c>
      <c r="C14" s="46"/>
      <c r="D14" s="35" t="s">
        <v>3</v>
      </c>
      <c r="E14" s="30">
        <v>184.83</v>
      </c>
    </row>
    <row r="15" spans="1:5" ht="16.5" customHeight="1">
      <c r="A15" s="27"/>
      <c r="B15" s="11" t="s">
        <v>42</v>
      </c>
      <c r="C15" s="46"/>
      <c r="D15" s="38" t="s">
        <v>3</v>
      </c>
      <c r="E15" s="30">
        <v>45.3</v>
      </c>
    </row>
    <row r="16" spans="1:5" s="4" customFormat="1" ht="15" customHeight="1">
      <c r="A16" s="33" t="s">
        <v>1</v>
      </c>
      <c r="B16" s="33" t="s">
        <v>23</v>
      </c>
      <c r="C16" s="24"/>
      <c r="D16" s="47" t="s">
        <v>3</v>
      </c>
      <c r="E16" s="26">
        <f>E17+E18+E19+E20+E21+E23+E22</f>
        <v>2907.6800000000003</v>
      </c>
    </row>
    <row r="17" spans="1:6" ht="15" customHeight="1">
      <c r="A17" s="34"/>
      <c r="B17" s="11" t="s">
        <v>14</v>
      </c>
      <c r="C17" s="29"/>
      <c r="D17" s="54" t="s">
        <v>3</v>
      </c>
      <c r="E17" s="35">
        <v>2060.28</v>
      </c>
      <c r="F17" s="2" t="s">
        <v>41</v>
      </c>
    </row>
    <row r="18" spans="1:5" ht="15" customHeight="1">
      <c r="A18" s="34"/>
      <c r="B18" s="11" t="s">
        <v>15</v>
      </c>
      <c r="C18" s="29"/>
      <c r="D18" s="54" t="s">
        <v>3</v>
      </c>
      <c r="E18" s="35">
        <v>417.8</v>
      </c>
    </row>
    <row r="19" spans="1:5" ht="15" customHeight="1">
      <c r="A19" s="34"/>
      <c r="B19" s="11" t="s">
        <v>16</v>
      </c>
      <c r="C19" s="29"/>
      <c r="D19" s="54" t="s">
        <v>3</v>
      </c>
      <c r="E19" s="35">
        <v>17.08</v>
      </c>
    </row>
    <row r="20" spans="1:5" ht="15" customHeight="1">
      <c r="A20" s="34"/>
      <c r="B20" s="11" t="s">
        <v>4</v>
      </c>
      <c r="C20" s="29"/>
      <c r="D20" s="54" t="s">
        <v>3</v>
      </c>
      <c r="E20" s="35">
        <v>89.58</v>
      </c>
    </row>
    <row r="21" spans="1:5" ht="15" customHeight="1">
      <c r="A21" s="34"/>
      <c r="B21" s="11" t="s">
        <v>31</v>
      </c>
      <c r="C21" s="29"/>
      <c r="D21" s="54" t="s">
        <v>3</v>
      </c>
      <c r="E21" s="35">
        <v>284.86</v>
      </c>
    </row>
    <row r="22" spans="1:5" ht="15" customHeight="1">
      <c r="A22" s="34"/>
      <c r="B22" s="11" t="s">
        <v>34</v>
      </c>
      <c r="C22" s="29"/>
      <c r="D22" s="54" t="s">
        <v>3</v>
      </c>
      <c r="E22" s="35">
        <v>37.4</v>
      </c>
    </row>
    <row r="23" spans="1:5" ht="15" customHeight="1">
      <c r="A23" s="34"/>
      <c r="B23" s="11" t="s">
        <v>30</v>
      </c>
      <c r="C23" s="29"/>
      <c r="D23" s="54" t="s">
        <v>3</v>
      </c>
      <c r="E23" s="35">
        <v>0.68</v>
      </c>
    </row>
    <row r="24" spans="1:5" s="4" customFormat="1" ht="15" customHeight="1">
      <c r="A24" s="6"/>
      <c r="B24" s="6" t="s">
        <v>43</v>
      </c>
      <c r="C24" s="58"/>
      <c r="D24" s="59" t="s">
        <v>3</v>
      </c>
      <c r="E24" s="42">
        <v>1.2</v>
      </c>
    </row>
    <row r="25" spans="1:5" s="4" customFormat="1" ht="15" customHeight="1">
      <c r="A25" s="6"/>
      <c r="B25" s="6" t="s">
        <v>44</v>
      </c>
      <c r="C25" s="58"/>
      <c r="D25" s="59" t="s">
        <v>3</v>
      </c>
      <c r="E25" s="42">
        <v>32.9</v>
      </c>
    </row>
    <row r="26" spans="1:5" s="4" customFormat="1" ht="16.5" customHeight="1">
      <c r="A26" s="39" t="s">
        <v>2</v>
      </c>
      <c r="B26" s="40" t="s">
        <v>24</v>
      </c>
      <c r="C26" s="41"/>
      <c r="D26" s="57" t="s">
        <v>3</v>
      </c>
      <c r="E26" s="63">
        <f>E11-E16-E24-E25</f>
        <v>61.22999999999947</v>
      </c>
    </row>
    <row r="27" spans="1:5" ht="18" customHeight="1">
      <c r="A27" s="43"/>
      <c r="B27" s="43" t="s">
        <v>25</v>
      </c>
      <c r="C27" s="44"/>
      <c r="D27" s="60" t="s">
        <v>3</v>
      </c>
      <c r="E27" s="45">
        <v>127</v>
      </c>
    </row>
    <row r="28" spans="1:5" ht="21" customHeight="1">
      <c r="A28" s="36"/>
      <c r="B28" s="36" t="s">
        <v>26</v>
      </c>
      <c r="C28" s="37"/>
      <c r="D28" s="61" t="s">
        <v>3</v>
      </c>
      <c r="E28" s="56">
        <v>80</v>
      </c>
    </row>
    <row r="29" spans="1:5" ht="18" customHeight="1">
      <c r="A29" s="46"/>
      <c r="B29" s="47"/>
      <c r="C29" s="48"/>
      <c r="D29" s="48"/>
      <c r="E29" s="48"/>
    </row>
    <row r="30" spans="2:4" s="4" customFormat="1" ht="20.25" customHeight="1">
      <c r="B30" s="4" t="s">
        <v>27</v>
      </c>
      <c r="D30" s="4" t="s">
        <v>6</v>
      </c>
    </row>
    <row r="31" ht="9" customHeight="1"/>
    <row r="32" ht="15">
      <c r="B32" s="2" t="s">
        <v>19</v>
      </c>
    </row>
    <row r="33" ht="15">
      <c r="B33" s="2" t="s">
        <v>28</v>
      </c>
    </row>
    <row r="34" ht="15">
      <c r="B34" s="2" t="s">
        <v>29</v>
      </c>
    </row>
    <row r="57" spans="1:5" ht="18.75">
      <c r="A57" s="49"/>
      <c r="B57" s="50" t="s">
        <v>36</v>
      </c>
      <c r="C57" s="49"/>
      <c r="D57" s="49"/>
      <c r="E57" s="51"/>
    </row>
    <row r="58" spans="1:5" ht="18.75">
      <c r="A58" s="49"/>
      <c r="B58" s="50" t="s">
        <v>40</v>
      </c>
      <c r="C58" s="50"/>
      <c r="D58" s="49"/>
      <c r="E58" s="51"/>
    </row>
    <row r="59" spans="1:4" ht="15.75">
      <c r="A59" s="1"/>
      <c r="B59" s="3"/>
      <c r="C59" s="1"/>
      <c r="D59" s="1"/>
    </row>
    <row r="60" spans="1:5" ht="15.75">
      <c r="A60" s="5"/>
      <c r="B60" s="6" t="s">
        <v>5</v>
      </c>
      <c r="C60" s="7"/>
      <c r="D60" s="8"/>
      <c r="E60" s="9" t="s">
        <v>7</v>
      </c>
    </row>
    <row r="61" spans="1:5" ht="15">
      <c r="A61" s="11"/>
      <c r="B61" s="11" t="s">
        <v>8</v>
      </c>
      <c r="C61" s="12"/>
      <c r="D61" s="13" t="s">
        <v>37</v>
      </c>
      <c r="E61" s="13">
        <v>144</v>
      </c>
    </row>
    <row r="62" spans="1:5" ht="15">
      <c r="A62" s="11"/>
      <c r="B62" s="14" t="s">
        <v>9</v>
      </c>
      <c r="C62" s="15"/>
      <c r="D62" s="13" t="s">
        <v>37</v>
      </c>
      <c r="E62" s="13">
        <v>109</v>
      </c>
    </row>
    <row r="63" spans="1:5" ht="15.75">
      <c r="A63" s="5"/>
      <c r="B63" s="6" t="s">
        <v>10</v>
      </c>
      <c r="C63" s="7"/>
      <c r="D63" s="16" t="s">
        <v>21</v>
      </c>
      <c r="E63" s="16">
        <v>1173</v>
      </c>
    </row>
    <row r="64" spans="1:5" ht="30">
      <c r="A64" s="17"/>
      <c r="B64" s="18" t="s">
        <v>11</v>
      </c>
      <c r="C64" s="19"/>
      <c r="D64" s="20" t="s">
        <v>20</v>
      </c>
      <c r="E64" s="21" t="s">
        <v>35</v>
      </c>
    </row>
    <row r="65" spans="1:5" ht="15.75">
      <c r="A65" s="22" t="s">
        <v>0</v>
      </c>
      <c r="B65" s="23" t="s">
        <v>22</v>
      </c>
      <c r="C65" s="24"/>
      <c r="D65" s="25" t="s">
        <v>3</v>
      </c>
      <c r="E65" s="26">
        <f>E66+E67+E68</f>
        <v>2015.43</v>
      </c>
    </row>
    <row r="66" spans="1:5" ht="15">
      <c r="A66" s="27"/>
      <c r="B66" s="28" t="s">
        <v>13</v>
      </c>
      <c r="C66" s="29"/>
      <c r="D66" s="13" t="s">
        <v>3</v>
      </c>
      <c r="E66" s="30">
        <v>1753.17</v>
      </c>
    </row>
    <row r="67" spans="1:5" ht="15">
      <c r="A67" s="27"/>
      <c r="B67" s="28" t="s">
        <v>12</v>
      </c>
      <c r="C67" s="29"/>
      <c r="D67" s="13" t="s">
        <v>3</v>
      </c>
      <c r="E67" s="30">
        <v>19.46</v>
      </c>
    </row>
    <row r="68" spans="1:5" ht="15">
      <c r="A68" s="31"/>
      <c r="B68" s="28" t="s">
        <v>17</v>
      </c>
      <c r="C68" s="29"/>
      <c r="D68" s="32" t="s">
        <v>3</v>
      </c>
      <c r="E68" s="30">
        <v>242.8</v>
      </c>
    </row>
    <row r="69" spans="1:5" ht="15.75">
      <c r="A69" s="33" t="s">
        <v>1</v>
      </c>
      <c r="B69" s="33" t="s">
        <v>23</v>
      </c>
      <c r="C69" s="24"/>
      <c r="D69" s="25" t="s">
        <v>3</v>
      </c>
      <c r="E69" s="26">
        <f>E70+E71+E72+E73+E74+E75+E76+E78+E77</f>
        <v>1829.6999999999998</v>
      </c>
    </row>
    <row r="70" spans="1:5" ht="15">
      <c r="A70" s="34"/>
      <c r="B70" s="11" t="s">
        <v>14</v>
      </c>
      <c r="C70" s="29"/>
      <c r="D70" s="13" t="s">
        <v>3</v>
      </c>
      <c r="E70" s="35">
        <v>1046.7</v>
      </c>
    </row>
    <row r="71" spans="1:5" ht="15">
      <c r="A71" s="34"/>
      <c r="B71" s="11" t="s">
        <v>15</v>
      </c>
      <c r="C71" s="29"/>
      <c r="D71" s="13" t="s">
        <v>3</v>
      </c>
      <c r="E71" s="35">
        <v>148.6</v>
      </c>
    </row>
    <row r="72" spans="1:5" ht="15">
      <c r="A72" s="34"/>
      <c r="B72" s="11" t="s">
        <v>16</v>
      </c>
      <c r="C72" s="29"/>
      <c r="D72" s="13" t="s">
        <v>3</v>
      </c>
      <c r="E72" s="35">
        <v>10.8</v>
      </c>
    </row>
    <row r="73" spans="1:5" ht="15">
      <c r="A73" s="34"/>
      <c r="B73" s="11" t="s">
        <v>4</v>
      </c>
      <c r="C73" s="29"/>
      <c r="D73" s="13" t="s">
        <v>3</v>
      </c>
      <c r="E73" s="35">
        <v>20.8</v>
      </c>
    </row>
    <row r="74" spans="1:5" ht="15">
      <c r="A74" s="34"/>
      <c r="B74" s="11" t="s">
        <v>31</v>
      </c>
      <c r="C74" s="29"/>
      <c r="D74" s="13" t="s">
        <v>3</v>
      </c>
      <c r="E74" s="35">
        <v>185.4</v>
      </c>
    </row>
    <row r="75" spans="1:5" ht="15">
      <c r="A75" s="34"/>
      <c r="B75" s="11" t="s">
        <v>18</v>
      </c>
      <c r="C75" s="29"/>
      <c r="D75" s="13" t="s">
        <v>3</v>
      </c>
      <c r="E75" s="35">
        <v>342</v>
      </c>
    </row>
    <row r="76" spans="1:5" ht="15">
      <c r="A76" s="34"/>
      <c r="B76" s="11" t="s">
        <v>38</v>
      </c>
      <c r="C76" s="29"/>
      <c r="D76" s="13" t="s">
        <v>3</v>
      </c>
      <c r="E76" s="35">
        <v>14.8</v>
      </c>
    </row>
    <row r="77" spans="1:5" ht="15">
      <c r="A77" s="34"/>
      <c r="B77" s="11" t="s">
        <v>34</v>
      </c>
      <c r="C77" s="29"/>
      <c r="D77" s="13" t="s">
        <v>3</v>
      </c>
      <c r="E77" s="35">
        <v>21</v>
      </c>
    </row>
    <row r="78" spans="1:5" ht="15">
      <c r="A78" s="36"/>
      <c r="B78" s="14" t="s">
        <v>30</v>
      </c>
      <c r="C78" s="37"/>
      <c r="D78" s="13" t="s">
        <v>3</v>
      </c>
      <c r="E78" s="38">
        <v>39.6</v>
      </c>
    </row>
    <row r="79" spans="1:5" ht="15.75">
      <c r="A79" s="39" t="s">
        <v>2</v>
      </c>
      <c r="B79" s="40" t="s">
        <v>24</v>
      </c>
      <c r="C79" s="41"/>
      <c r="D79" s="42" t="s">
        <v>3</v>
      </c>
      <c r="E79" s="52">
        <f>E65-E69</f>
        <v>185.73000000000025</v>
      </c>
    </row>
    <row r="80" spans="1:5" ht="15">
      <c r="A80" s="43"/>
      <c r="B80" s="43" t="s">
        <v>25</v>
      </c>
      <c r="C80" s="44" t="s">
        <v>39</v>
      </c>
      <c r="D80" s="60" t="s">
        <v>3</v>
      </c>
      <c r="E80" s="45">
        <v>555</v>
      </c>
    </row>
    <row r="81" spans="1:5" ht="15">
      <c r="A81" s="36"/>
      <c r="B81" s="36" t="s">
        <v>26</v>
      </c>
      <c r="C81" s="37"/>
      <c r="D81" s="61" t="s">
        <v>3</v>
      </c>
      <c r="E81" s="56">
        <v>300</v>
      </c>
    </row>
    <row r="82" spans="1:5" ht="15">
      <c r="A82" s="46"/>
      <c r="B82" s="46"/>
      <c r="C82" s="46"/>
      <c r="D82" s="53"/>
      <c r="E82" s="53"/>
    </row>
    <row r="83" spans="1:5" ht="15">
      <c r="A83" s="46"/>
      <c r="B83" s="46"/>
      <c r="C83" s="46"/>
      <c r="D83" s="53"/>
      <c r="E83" s="53"/>
    </row>
    <row r="84" spans="1:5" ht="15.75">
      <c r="A84" s="46"/>
      <c r="B84" s="47"/>
      <c r="C84" s="48"/>
      <c r="D84" s="48"/>
      <c r="E84" s="48"/>
    </row>
    <row r="85" spans="1:5" ht="15.75">
      <c r="A85" s="4"/>
      <c r="B85" s="4" t="s">
        <v>27</v>
      </c>
      <c r="C85" s="4"/>
      <c r="D85" s="4" t="s">
        <v>6</v>
      </c>
      <c r="E85" s="4"/>
    </row>
    <row r="87" ht="15">
      <c r="B87" s="2" t="s">
        <v>19</v>
      </c>
    </row>
    <row r="88" ht="15">
      <c r="B88" s="2" t="s">
        <v>28</v>
      </c>
    </row>
    <row r="89" ht="15">
      <c r="B89" s="2" t="s">
        <v>29</v>
      </c>
    </row>
  </sheetData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RMuser</dc:creator>
  <cp:keywords/>
  <dc:description/>
  <cp:lastModifiedBy>Я</cp:lastModifiedBy>
  <cp:lastPrinted>2009-10-09T08:57:38Z</cp:lastPrinted>
  <dcterms:created xsi:type="dcterms:W3CDTF">2004-02-20T12:24:35Z</dcterms:created>
  <dcterms:modified xsi:type="dcterms:W3CDTF">2006-10-08T20:51:37Z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